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24480" windowHeight="12150" activeTab="0"/>
  </bookViews>
  <sheets>
    <sheet name="C  CFL INCD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<sst xmlns="http://schemas.openxmlformats.org/spreadsheetml/2006/main" count="3" uniqueCount="3">
  <si>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LUMENES</t>
  </si>
  <si>
    <t>WATIOS</t>
  </si>
  <si>
    <t>EQUIVALENCIA WATIOS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</si>
</sst>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9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44"/>
      <color indexed="36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FF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8" fillId="33" borderId="0" xfId="51" applyFill="1">
      <alignment/>
      <protection/>
    </xf>
    <xf numFmtId="0" fontId="18" fillId="0" borderId="0" xfId="51" applyFill="1">
      <alignment/>
      <protection/>
    </xf>
    <xf numFmtId="0" fontId="19" fillId="33" borderId="0" xfId="51" applyFont="1" applyFill="1" applyAlignment="1">
      <alignment/>
      <protection/>
    </xf>
    <xf numFmtId="0" fontId="18" fillId="0" borderId="0" xfId="51">
      <alignment/>
      <protection/>
    </xf>
    <xf numFmtId="0" fontId="18" fillId="33" borderId="0" xfId="51" applyFont="1" applyFill="1">
      <alignment/>
      <protection/>
    </xf>
    <xf numFmtId="0" fontId="18" fillId="0" borderId="0" xfId="51" applyFont="1" applyFill="1">
      <alignment/>
      <protection/>
    </xf>
    <xf numFmtId="0" fontId="18" fillId="0" borderId="0" xfId="51" applyFont="1" applyFill="1" applyAlignment="1">
      <alignment horizontal="center"/>
      <protection/>
    </xf>
    <xf numFmtId="1" fontId="19" fillId="0" borderId="0" xfId="51" applyNumberFormat="1" applyFont="1" applyFill="1">
      <alignment/>
      <protection/>
    </xf>
    <xf numFmtId="0" fontId="44" fillId="33" borderId="0" xfId="51" applyFont="1" applyFill="1" applyAlignment="1">
      <alignment horizontal="center"/>
      <protection/>
    </xf>
    <xf numFmtId="0" fontId="21" fillId="33" borderId="0" xfId="51" applyFont="1" applyFill="1">
      <alignment/>
      <protection/>
    </xf>
    <xf numFmtId="0" fontId="22" fillId="33" borderId="0" xfId="51" applyFont="1" applyFill="1">
      <alignment/>
      <protection/>
    </xf>
    <xf numFmtId="0" fontId="22" fillId="33" borderId="0" xfId="51" applyFont="1" applyFill="1" applyAlignment="1">
      <alignment horizontal="center"/>
      <protection/>
    </xf>
    <xf numFmtId="0" fontId="21" fillId="0" borderId="0" xfId="51" applyFont="1" applyFill="1">
      <alignment/>
      <protection/>
    </xf>
    <xf numFmtId="0" fontId="21" fillId="0" borderId="0" xfId="51" applyFont="1">
      <alignment/>
      <protection/>
    </xf>
    <xf numFmtId="0" fontId="18" fillId="33" borderId="0" xfId="51" applyFill="1" applyBorder="1">
      <alignment/>
      <protection/>
    </xf>
    <xf numFmtId="1" fontId="24" fillId="33" borderId="0" xfId="51" applyNumberFormat="1" applyFont="1" applyFill="1" applyAlignment="1">
      <alignment horizontal="center" vertical="center"/>
      <protection/>
    </xf>
    <xf numFmtId="9" fontId="25" fillId="33" borderId="0" xfId="54" applyFont="1" applyFill="1" applyAlignment="1">
      <alignment horizontal="center" vertical="center"/>
    </xf>
    <xf numFmtId="0" fontId="23" fillId="0" borderId="0" xfId="5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20</xdr:row>
      <xdr:rowOff>57150</xdr:rowOff>
    </xdr:from>
    <xdr:to>
      <xdr:col>7</xdr:col>
      <xdr:colOff>209550</xdr:colOff>
      <xdr:row>26</xdr:row>
      <xdr:rowOff>76200</xdr:rowOff>
    </xdr:to>
    <xdr:pic>
      <xdr:nvPicPr>
        <xdr:cNvPr id="1" name="1 Imagen" descr="E25104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295650"/>
          <a:ext cx="1009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20</xdr:row>
      <xdr:rowOff>57150</xdr:rowOff>
    </xdr:from>
    <xdr:to>
      <xdr:col>3</xdr:col>
      <xdr:colOff>361950</xdr:colOff>
      <xdr:row>27</xdr:row>
      <xdr:rowOff>66675</xdr:rowOff>
    </xdr:to>
    <xdr:pic>
      <xdr:nvPicPr>
        <xdr:cNvPr id="2" name="2 Imagen" descr="E22040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29565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361950</xdr:colOff>
      <xdr:row>0</xdr:row>
      <xdr:rowOff>123825</xdr:rowOff>
    </xdr:from>
    <xdr:ext cx="8715375" cy="1666875"/>
    <xdr:sp>
      <xdr:nvSpPr>
        <xdr:cNvPr id="3" name="3 Rectángulo redondeado"/>
        <xdr:cNvSpPr>
          <a:spLocks/>
        </xdr:cNvSpPr>
      </xdr:nvSpPr>
      <xdr:spPr>
        <a:xfrm>
          <a:off x="361950" y="123825"/>
          <a:ext cx="8715375" cy="1666875"/>
        </a:xfrm>
        <a:prstGeom prst="round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44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EQUIVALENCIA 
</a:t>
          </a:r>
          <a:r>
            <a:rPr lang="en-US" cap="none" sz="44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CFL -</a:t>
          </a:r>
          <a:r>
            <a:rPr lang="en-US" cap="none" sz="44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 INCANDESCENCIA</a:t>
          </a:r>
        </a:p>
      </xdr:txBody>
    </xdr:sp>
    <xdr:clientData/>
  </xdr:oneCellAnchor>
  <xdr:twoCellAnchor>
    <xdr:from>
      <xdr:col>6</xdr:col>
      <xdr:colOff>0</xdr:colOff>
      <xdr:row>32</xdr:row>
      <xdr:rowOff>9525</xdr:rowOff>
    </xdr:from>
    <xdr:to>
      <xdr:col>7</xdr:col>
      <xdr:colOff>0</xdr:colOff>
      <xdr:row>33</xdr:row>
      <xdr:rowOff>19050</xdr:rowOff>
    </xdr:to>
    <xdr:sp>
      <xdr:nvSpPr>
        <xdr:cNvPr id="4" name="4 Rectángulo redondeado"/>
        <xdr:cNvSpPr>
          <a:spLocks/>
        </xdr:cNvSpPr>
      </xdr:nvSpPr>
      <xdr:spPr>
        <a:xfrm>
          <a:off x="3705225" y="5276850"/>
          <a:ext cx="762000" cy="514350"/>
        </a:xfrm>
        <a:prstGeom prst="roundRect">
          <a:avLst/>
        </a:prstGeom>
        <a:solidFill>
          <a:srgbClr val="7030A0">
            <a:alpha val="44000"/>
          </a:srgbClr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11</xdr:col>
      <xdr:colOff>523875</xdr:colOff>
      <xdr:row>23</xdr:row>
      <xdr:rowOff>28575</xdr:rowOff>
    </xdr:from>
    <xdr:to>
      <xdr:col>12</xdr:col>
      <xdr:colOff>704850</xdr:colOff>
      <xdr:row>27</xdr:row>
      <xdr:rowOff>85725</xdr:rowOff>
    </xdr:to>
    <xdr:pic>
      <xdr:nvPicPr>
        <xdr:cNvPr id="5" name="8 Imagen" descr="E22040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37528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752475</xdr:colOff>
      <xdr:row>23</xdr:row>
      <xdr:rowOff>9525</xdr:rowOff>
    </xdr:from>
    <xdr:to>
      <xdr:col>10</xdr:col>
      <xdr:colOff>752475</xdr:colOff>
      <xdr:row>27</xdr:row>
      <xdr:rowOff>114300</xdr:rowOff>
    </xdr:to>
    <xdr:pic>
      <xdr:nvPicPr>
        <xdr:cNvPr id="6" name="6 Imagen" descr="E25104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733800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14</xdr:row>
      <xdr:rowOff>104775</xdr:rowOff>
    </xdr:from>
    <xdr:to>
      <xdr:col>5</xdr:col>
      <xdr:colOff>600075</xdr:colOff>
      <xdr:row>17</xdr:row>
      <xdr:rowOff>19050</xdr:rowOff>
    </xdr:to>
    <xdr:sp>
      <xdr:nvSpPr>
        <xdr:cNvPr id="7" name="7 Rectángulo redondeado"/>
        <xdr:cNvSpPr>
          <a:spLocks/>
        </xdr:cNvSpPr>
      </xdr:nvSpPr>
      <xdr:spPr>
        <a:xfrm>
          <a:off x="514350" y="2371725"/>
          <a:ext cx="3162300" cy="400050"/>
        </a:xfrm>
        <a:prstGeom prst="roundRect">
          <a:avLst/>
        </a:prstGeom>
        <a:solidFill>
          <a:srgbClr val="8064A2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LUMINOSIDAD</a:t>
          </a:r>
        </a:p>
      </xdr:txBody>
    </xdr:sp>
    <xdr:clientData/>
  </xdr:twoCellAnchor>
  <xdr:twoCellAnchor>
    <xdr:from>
      <xdr:col>9</xdr:col>
      <xdr:colOff>742950</xdr:colOff>
      <xdr:row>14</xdr:row>
      <xdr:rowOff>142875</xdr:rowOff>
    </xdr:from>
    <xdr:to>
      <xdr:col>12</xdr:col>
      <xdr:colOff>847725</xdr:colOff>
      <xdr:row>17</xdr:row>
      <xdr:rowOff>57150</xdr:rowOff>
    </xdr:to>
    <xdr:sp>
      <xdr:nvSpPr>
        <xdr:cNvPr id="8" name="8 Rectángulo redondeado"/>
        <xdr:cNvSpPr>
          <a:spLocks/>
        </xdr:cNvSpPr>
      </xdr:nvSpPr>
      <xdr:spPr>
        <a:xfrm>
          <a:off x="6505575" y="2409825"/>
          <a:ext cx="2152650" cy="400050"/>
        </a:xfrm>
        <a:prstGeom prst="roundRect">
          <a:avLst/>
        </a:prstGeom>
        <a:solidFill>
          <a:srgbClr val="8064A2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CONSUMO</a:t>
          </a:r>
        </a:p>
      </xdr:txBody>
    </xdr:sp>
    <xdr:clientData/>
  </xdr:twoCellAnchor>
  <xdr:twoCellAnchor>
    <xdr:from>
      <xdr:col>12</xdr:col>
      <xdr:colOff>9525</xdr:colOff>
      <xdr:row>32</xdr:row>
      <xdr:rowOff>19050</xdr:rowOff>
    </xdr:from>
    <xdr:to>
      <xdr:col>12</xdr:col>
      <xdr:colOff>742950</xdr:colOff>
      <xdr:row>33</xdr:row>
      <xdr:rowOff>19050</xdr:rowOff>
    </xdr:to>
    <xdr:sp>
      <xdr:nvSpPr>
        <xdr:cNvPr id="9" name="9 Rectángulo redondeado"/>
        <xdr:cNvSpPr>
          <a:spLocks/>
        </xdr:cNvSpPr>
      </xdr:nvSpPr>
      <xdr:spPr>
        <a:xfrm>
          <a:off x="7820025" y="5286375"/>
          <a:ext cx="733425" cy="504825"/>
        </a:xfrm>
        <a:prstGeom prst="roundRect">
          <a:avLst/>
        </a:prstGeom>
        <a:solidFill>
          <a:srgbClr val="7030A0">
            <a:alpha val="44000"/>
          </a:srgbClr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762000</xdr:colOff>
      <xdr:row>32</xdr:row>
      <xdr:rowOff>38100</xdr:rowOff>
    </xdr:from>
    <xdr:to>
      <xdr:col>11</xdr:col>
      <xdr:colOff>0</xdr:colOff>
      <xdr:row>33</xdr:row>
      <xdr:rowOff>19050</xdr:rowOff>
    </xdr:to>
    <xdr:sp>
      <xdr:nvSpPr>
        <xdr:cNvPr id="10" name="10 Rectángulo redondeado"/>
        <xdr:cNvSpPr>
          <a:spLocks/>
        </xdr:cNvSpPr>
      </xdr:nvSpPr>
      <xdr:spPr>
        <a:xfrm>
          <a:off x="6524625" y="5305425"/>
          <a:ext cx="762000" cy="485775"/>
        </a:xfrm>
        <a:prstGeom prst="roundRect">
          <a:avLst/>
        </a:prstGeom>
        <a:solidFill>
          <a:srgbClr val="7030A0">
            <a:alpha val="44000"/>
          </a:srgbClr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100%</a:t>
          </a:r>
        </a:p>
      </xdr:txBody>
    </xdr:sp>
    <xdr:clientData/>
  </xdr:twoCellAnchor>
  <xdr:twoCellAnchor>
    <xdr:from>
      <xdr:col>2</xdr:col>
      <xdr:colOff>447675</xdr:colOff>
      <xdr:row>31</xdr:row>
      <xdr:rowOff>161925</xdr:rowOff>
    </xdr:from>
    <xdr:to>
      <xdr:col>4</xdr:col>
      <xdr:colOff>9525</xdr:colOff>
      <xdr:row>33</xdr:row>
      <xdr:rowOff>0</xdr:rowOff>
    </xdr:to>
    <xdr:sp>
      <xdr:nvSpPr>
        <xdr:cNvPr id="11" name="11 Rectángulo redondeado"/>
        <xdr:cNvSpPr>
          <a:spLocks/>
        </xdr:cNvSpPr>
      </xdr:nvSpPr>
      <xdr:spPr>
        <a:xfrm>
          <a:off x="1752600" y="5267325"/>
          <a:ext cx="790575" cy="504825"/>
        </a:xfrm>
        <a:prstGeom prst="roundRect">
          <a:avLst/>
        </a:prstGeom>
        <a:noFill/>
        <a:ln w="3810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28575</xdr:colOff>
      <xdr:row>33</xdr:row>
      <xdr:rowOff>9525</xdr:rowOff>
    </xdr:to>
    <xdr:sp>
      <xdr:nvSpPr>
        <xdr:cNvPr id="12" name="12 Rectángulo redondeado"/>
        <xdr:cNvSpPr>
          <a:spLocks/>
        </xdr:cNvSpPr>
      </xdr:nvSpPr>
      <xdr:spPr>
        <a:xfrm>
          <a:off x="514350" y="5267325"/>
          <a:ext cx="819150" cy="514350"/>
        </a:xfrm>
        <a:prstGeom prst="roundRect">
          <a:avLst/>
        </a:prstGeom>
        <a:noFill/>
        <a:ln w="3810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9525</xdr:rowOff>
    </xdr:from>
    <xdr:to>
      <xdr:col>11</xdr:col>
      <xdr:colOff>247650</xdr:colOff>
      <xdr:row>40</xdr:row>
      <xdr:rowOff>85725</xdr:rowOff>
    </xdr:to>
    <xdr:sp>
      <xdr:nvSpPr>
        <xdr:cNvPr id="13" name="13 Rectángulo redondeado"/>
        <xdr:cNvSpPr>
          <a:spLocks/>
        </xdr:cNvSpPr>
      </xdr:nvSpPr>
      <xdr:spPr>
        <a:xfrm>
          <a:off x="1057275" y="6429375"/>
          <a:ext cx="6477000" cy="561975"/>
        </a:xfrm>
        <a:prstGeom prst="roundRect">
          <a:avLst/>
        </a:prstGeom>
        <a:solidFill>
          <a:srgbClr val="8064A2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Equivalencia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calculada según  REGLAMENTO  (CE) Nº 244/2009 DE LA COMISION  de 18 de marzo de 2009 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showGridLines="0" tabSelected="1" workbookViewId="0" topLeftCell="A1">
      <selection activeCell="D33" sqref="D33"/>
    </sheetView>
  </sheetViews>
  <sheetFormatPr defaultColWidth="11.421875" defaultRowHeight="15"/>
  <cols>
    <col min="1" max="1" width="7.7109375" style="2" customWidth="1"/>
    <col min="2" max="2" width="11.8515625" style="2" customWidth="1"/>
    <col min="3" max="3" width="7.00390625" style="2" customWidth="1"/>
    <col min="4" max="4" width="11.421875" style="2" customWidth="1"/>
    <col min="5" max="5" width="8.140625" style="2" customWidth="1"/>
    <col min="6" max="6" width="9.421875" style="2" customWidth="1"/>
    <col min="7" max="8" width="11.421875" style="2" customWidth="1"/>
    <col min="9" max="9" width="8.00390625" style="2" customWidth="1"/>
    <col min="10" max="11" width="11.421875" style="2" customWidth="1"/>
    <col min="12" max="12" width="7.8515625" style="2" customWidth="1"/>
    <col min="13" max="13" width="13.140625" style="2" customWidth="1"/>
    <col min="14" max="15" width="11.421875" style="2" customWidth="1"/>
    <col min="16" max="16384" width="11.421875" style="4" customWidth="1"/>
  </cols>
  <sheetData>
    <row r="1" spans="1:14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2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2" customFormat="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"/>
      <c r="P6" s="2"/>
      <c r="Q6" s="2"/>
      <c r="R6" s="2"/>
      <c r="S6" s="2"/>
      <c r="T6" s="2"/>
    </row>
    <row r="7" spans="1:20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P7" s="2"/>
      <c r="Q7" s="2"/>
      <c r="R7" s="2"/>
      <c r="S7" s="2"/>
      <c r="T7" s="2"/>
    </row>
    <row r="8" spans="1:20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5"/>
      <c r="O8" s="6"/>
      <c r="P8" s="6"/>
      <c r="Q8" s="7"/>
      <c r="R8" s="2"/>
      <c r="S8" s="2"/>
      <c r="T8" s="2"/>
    </row>
    <row r="9" spans="1:20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P9" s="8"/>
      <c r="Q9" s="8"/>
      <c r="R9" s="2"/>
      <c r="S9" s="2"/>
      <c r="T9" s="2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P10" s="2"/>
      <c r="Q10" s="2"/>
      <c r="R10" s="2"/>
      <c r="S10" s="2"/>
      <c r="T10" s="2"/>
    </row>
    <row r="11" spans="1:20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P11" s="2"/>
      <c r="Q11" s="2"/>
      <c r="R11" s="2"/>
      <c r="S11" s="2"/>
      <c r="T11" s="2"/>
    </row>
    <row r="12" spans="1:20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P12" s="2"/>
      <c r="Q12" s="2"/>
      <c r="R12" s="2"/>
      <c r="S12" s="2"/>
      <c r="T12" s="2"/>
    </row>
    <row r="13" spans="1:20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P13" s="2"/>
      <c r="Q13" s="2"/>
      <c r="R13" s="2"/>
      <c r="S13" s="2"/>
      <c r="T13" s="2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 customHeight="1">
      <c r="A25" s="1"/>
      <c r="B25" s="1"/>
      <c r="C25" s="1"/>
      <c r="D25" s="1"/>
      <c r="E25" s="1"/>
      <c r="F25" s="9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5" s="14" customFormat="1" ht="19.5" customHeight="1">
      <c r="A31" s="10"/>
      <c r="B31" s="11" t="s">
        <v>0</v>
      </c>
      <c r="C31" s="10"/>
      <c r="D31" s="11" t="s">
        <v>1</v>
      </c>
      <c r="E31" s="10"/>
      <c r="F31" s="12" t="s">
        <v>2</v>
      </c>
      <c r="G31" s="12"/>
      <c r="H31" s="12"/>
      <c r="I31" s="10"/>
      <c r="J31" s="10"/>
      <c r="K31" s="10"/>
      <c r="L31" s="10"/>
      <c r="M31" s="10"/>
      <c r="N31" s="10"/>
      <c r="O31" s="13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39.75" customHeight="1">
      <c r="A33" s="15"/>
      <c r="B33" s="18">
        <v>1500</v>
      </c>
      <c r="C33" s="1"/>
      <c r="D33" s="18">
        <v>23</v>
      </c>
      <c r="E33" s="1"/>
      <c r="F33" s="1"/>
      <c r="G33" s="16">
        <f>IF(B33&lt;229,15+(10*(B33-125)/(229-125)),IF(B33&lt;432,25+(15*(B33-229)/(432-229)),IF(B33&lt;741,40+(20*(B33-432)/(741-432)),IF(B33&lt;970,60+(15*(B33-741)/(970-741)),IF(B33&lt;1398,75+(25*(B33-970)/(1398-970)),IF(B33&lt;2253,100+(50*(B33-1398)/(2253-1398)),IF(B33&lt;=3172,150+(50*(B33-2253)/(3172-2253)),"EXCESO")))))))</f>
        <v>105.96491228070175</v>
      </c>
      <c r="H33" s="1"/>
      <c r="I33" s="1"/>
      <c r="J33" s="1"/>
      <c r="K33" s="1"/>
      <c r="L33" s="1"/>
      <c r="M33" s="17">
        <f>D33/G33</f>
        <v>0.21705298013245033</v>
      </c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sheetProtection password="DCE9" sheet="1" objects="1" scenarios="1" selectLockedCells="1"/>
  <mergeCells count="1">
    <mergeCell ref="F31:H31"/>
  </mergeCells>
  <printOptions/>
  <pageMargins left="1.25" right="0.21" top="0.7480314960629921" bottom="0.55" header="0.31496062992125984" footer="0.31496062992125984"/>
  <pageSetup fitToHeight="0" fitToWidth="0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 Empresa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 Nombre</dc:creator>
  <cp:keywords/>
  <dc:description/>
  <cp:lastModifiedBy>Su Nombre</cp:lastModifiedBy>
  <dcterms:created xsi:type="dcterms:W3CDTF">2010-07-26T12:19:27Z</dcterms:created>
  <dcterms:modified xsi:type="dcterms:W3CDTF">2010-07-26T12:22:52Z</dcterms:modified>
  <cp:category/>
  <cp:version/>
  <cp:contentType/>
  <cp:contentStatus/>
</cp:coreProperties>
</file>